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'!$8:$9</definedName>
    <definedName name="_xlnm.Print_Area" localSheetId="0">'приложение 7 '!$A$1:$F$100</definedName>
  </definedNames>
  <calcPr fullCalcOnLoad="1"/>
</workbook>
</file>

<file path=xl/sharedStrings.xml><?xml version="1.0" encoding="utf-8"?>
<sst xmlns="http://schemas.openxmlformats.org/spreadsheetml/2006/main" count="250" uniqueCount="81">
  <si>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</si>
  <si>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</si>
  <si>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</si>
  <si>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</si>
  <si>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</si>
  <si>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</si>
  <si>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</si>
  <si>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Всего</t>
  </si>
  <si>
    <t>Общегосударственные  вопросы</t>
  </si>
  <si>
    <t>01</t>
  </si>
  <si>
    <t>00</t>
  </si>
  <si>
    <t>06</t>
  </si>
  <si>
    <t>10</t>
  </si>
  <si>
    <t>Социальное обеспечение населения</t>
  </si>
  <si>
    <t>03</t>
  </si>
  <si>
    <t>04</t>
  </si>
  <si>
    <t>Другие вопросы в области социальной политики</t>
  </si>
  <si>
    <t>02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</si>
  <si>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</si>
  <si>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</si>
  <si>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Другие общегосударственные вопросы</t>
  </si>
  <si>
    <t>13</t>
  </si>
  <si>
    <t>257</t>
  </si>
  <si>
    <t>Национальная оборона</t>
  </si>
  <si>
    <t>Мобилизация и вневойсковая подготовка</t>
  </si>
  <si>
    <t>Органы юстиции</t>
  </si>
  <si>
    <t>09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</si>
  <si>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</si>
  <si>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</si>
  <si>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</si>
  <si>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</si>
  <si>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</si>
  <si>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</si>
  <si>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</si>
  <si>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 и животного мира и среды их обитания</t>
  </si>
  <si>
    <t>Другие вопросы в области охраны окружающей среды</t>
  </si>
  <si>
    <t xml:space="preserve">Образование </t>
  </si>
  <si>
    <t>07</t>
  </si>
  <si>
    <t>Средства массовой информации</t>
  </si>
  <si>
    <t>Другие вопросы в области средств массовой информации</t>
  </si>
  <si>
    <t>Общее образование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</si>
  <si>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</si>
  <si>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</si>
  <si>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</si>
  <si>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</si>
  <si>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Здравоохранение</t>
  </si>
  <si>
    <t>Стационарная медицинская помощь</t>
  </si>
  <si>
    <t>Расходы за счет субвенции из областного бюджета на осуществление полномочий в области охраны труда</t>
  </si>
  <si>
    <t>Администрация Локомотивного городского округа  Челябинской области</t>
  </si>
  <si>
    <t>Национальная безопасность и правоохранительная деятельность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</si>
  <si>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</si>
  <si>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</si>
  <si>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Управление социальной защиты населения Локомотивного городского округа Челябинской области</t>
  </si>
  <si>
    <t>Охрана семьи и детства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</si>
  <si>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</si>
  <si>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</si>
  <si>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</si>
  <si>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Национальная экономика</t>
  </si>
  <si>
    <t>Другие вопросы в области национальной  экономики</t>
  </si>
  <si>
    <t>Муниципальное казенное учреждение "Поисково - спасательная  служба" Локомотивного городского  округа Челябинской области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</si>
  <si>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</si>
  <si>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</si>
  <si>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</si>
  <si>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</si>
  <si>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Собрание депутатов</t>
  </si>
  <si>
    <t>259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</si>
  <si>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</si>
  <si>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</si>
  <si>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</si>
  <si>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</si>
  <si>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</si>
  <si>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</si>
  <si>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</si>
  <si>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</si>
  <si>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</si>
  <si>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</si>
  <si>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</si>
  <si>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</si>
  <si>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Приложение №3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 полугодие 2015 года"                                                от 23.09.2015 года №______</t>
  </si>
  <si>
    <t xml:space="preserve">Ведомственная структура расходов местного бюджета за 1 полугодие 2015 год </t>
  </si>
  <si>
    <t>1 полугодие 2015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</si>
</sst>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000"/>
    <numFmt numFmtId="174" formatCode="#"/>
    <numFmt numFmtId="175" formatCode="#,###;[Red]\-#,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[Red]\-#,##0.00\ "/>
    <numFmt numFmtId="181" formatCode="0.0"/>
    <numFmt numFmtId="182" formatCode="#,##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7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173" fontId="22" fillId="0" borderId="0" xfId="0" applyNumberFormat="1" applyFont="1" applyFill="1" applyBorder="1" applyAlignment="1">
      <alignment horizontal="right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right" vertical="center" wrapText="1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4" xfId="0" applyNumberFormat="1" applyFont="1" applyFill="1" applyBorder="1" applyAlignment="1">
      <alignment horizontal="center" vertical="center" wrapText="1"/>
    </xf>
    <xf numFmtId="172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72" fontId="24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4" fillId="0" borderId="15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181" fontId="24" fillId="0" borderId="15" xfId="0" applyNumberFormat="1" applyFont="1" applyFill="1" applyBorder="1" applyAlignment="1">
      <alignment horizontal="right" vertical="center" wrapText="1"/>
    </xf>
    <xf numFmtId="181" fontId="24" fillId="0" borderId="15" xfId="0" applyNumberFormat="1" applyFont="1" applyFill="1" applyBorder="1" applyAlignment="1">
      <alignment horizontal="right" vertical="top"/>
    </xf>
    <xf numFmtId="181" fontId="20" fillId="0" borderId="15" xfId="0" applyNumberFormat="1" applyFont="1" applyFill="1" applyBorder="1" applyAlignment="1">
      <alignment horizontal="right" vertical="top"/>
    </xf>
    <xf numFmtId="181" fontId="24" fillId="0" borderId="10" xfId="0" applyNumberFormat="1" applyFont="1" applyFill="1" applyBorder="1" applyAlignment="1">
      <alignment horizontal="right" vertical="top"/>
    </xf>
    <xf numFmtId="181" fontId="20" fillId="0" borderId="10" xfId="0" applyNumberFormat="1" applyFont="1" applyFill="1" applyBorder="1" applyAlignment="1">
      <alignment horizontal="right" vertical="top"/>
    </xf>
    <xf numFmtId="181" fontId="24" fillId="0" borderId="10" xfId="0" applyNumberFormat="1" applyFont="1" applyFill="1" applyBorder="1" applyAlignment="1">
      <alignment horizontal="right" vertical="top" wrapText="1"/>
    </xf>
    <xf numFmtId="181" fontId="20" fillId="0" borderId="10" xfId="0" applyNumberFormat="1" applyFont="1" applyFill="1" applyBorder="1" applyAlignment="1">
      <alignment horizontal="right" vertical="top" wrapText="1"/>
    </xf>
    <xf numFmtId="181" fontId="26" fillId="0" borderId="15" xfId="0" applyNumberFormat="1" applyFont="1" applyFill="1" applyBorder="1" applyAlignment="1">
      <alignment horizontal="right" vertical="top"/>
    </xf>
    <xf numFmtId="182" fontId="25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 wrapText="1"/>
    </xf>
    <xf numFmtId="173" fontId="21" fillId="0" borderId="0" xfId="0" applyNumberFormat="1" applyFont="1" applyFill="1" applyBorder="1" applyAlignment="1">
      <alignment horizontal="center" vertical="center" wrapText="1"/>
    </xf>
    <xf numFmtId="173" fontId="24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96"/>
  <sheetViews>
    <sheetView tabSelected="1" zoomScaleSheetLayoutView="88" workbookViewId="0" topLeftCell="A1">
      <selection activeCell="L12" sqref="L12"/>
    </sheetView>
  </sheetViews>
  <sheetFormatPr defaultColWidth="9.00390625" defaultRowHeight="12.75"/>
  <cols>
    <col min="1" max="1" width="57.875" style="1" customWidth="1"/>
    <col min="2" max="2" width="10.375" style="2" customWidth="1"/>
    <col min="3" max="3" width="7.75390625" style="3" customWidth="1"/>
    <col min="4" max="4" width="18.00390625" style="3" customWidth="1"/>
    <col min="5" max="5" width="13.625" style="4" customWidth="1"/>
    <col min="6" max="7" width="0" style="4" hidden="1" customWidth="1"/>
    <col min="8" max="16384" width="9.125" style="5" customWidth="1"/>
  </cols>
  <sheetData>
    <row r="1" spans="1:7" ht="73.5" customHeight="1">
      <c r="A1" s="56"/>
      <c r="B1" s="81" t="s">
        <v>78</v>
      </c>
      <c r="C1" s="81"/>
      <c r="D1" s="81"/>
      <c r="E1" s="81"/>
      <c r="F1" s="22"/>
      <c r="G1" s="25"/>
    </row>
    <row r="2" spans="1:7" ht="15.75" customHeight="1" hidden="1">
      <c r="A2" s="6"/>
      <c r="B2" s="22"/>
      <c r="C2" s="22"/>
      <c r="D2" s="22"/>
      <c r="E2" s="22"/>
      <c r="F2" s="22"/>
      <c r="G2" s="25"/>
    </row>
    <row r="3" spans="1:7" ht="16.5" customHeight="1" hidden="1">
      <c r="A3" s="6"/>
      <c r="B3" s="23"/>
      <c r="C3" s="23"/>
      <c r="D3" s="23"/>
      <c r="E3" s="23"/>
      <c r="F3" s="23"/>
      <c r="G3" s="26"/>
    </row>
    <row r="4" spans="1:7" ht="17.25" customHeight="1" hidden="1">
      <c r="A4" s="6"/>
      <c r="B4" s="22"/>
      <c r="C4" s="22"/>
      <c r="D4" s="22"/>
      <c r="E4" s="22"/>
      <c r="F4" s="22"/>
      <c r="G4" s="25"/>
    </row>
    <row r="5" spans="1:7" ht="14.25" customHeight="1" hidden="1">
      <c r="A5" s="6"/>
      <c r="B5" s="22"/>
      <c r="C5" s="22"/>
      <c r="D5" s="22"/>
      <c r="E5" s="22"/>
      <c r="F5" s="22"/>
      <c r="G5" s="25"/>
    </row>
    <row r="6" spans="1:7" ht="36" customHeight="1">
      <c r="A6" s="79" t="s">
        <v>79</v>
      </c>
      <c r="B6" s="79"/>
      <c r="C6" s="79"/>
      <c r="D6" s="79"/>
      <c r="E6" s="79"/>
      <c r="F6" s="79"/>
      <c r="G6" s="27"/>
    </row>
    <row r="7" spans="1:7" ht="13.5" customHeight="1">
      <c r="A7" s="80" t="s">
        <v>0</v>
      </c>
      <c r="B7" s="80"/>
      <c r="C7" s="80"/>
      <c r="D7" s="80"/>
      <c r="E7" s="80"/>
      <c r="F7" s="7"/>
      <c r="G7" s="28"/>
    </row>
    <row r="8" spans="1:7" s="9" customFormat="1" ht="41.25" customHeight="1">
      <c r="A8" s="78" t="s">
        <v>1</v>
      </c>
      <c r="B8" s="78" t="s">
        <v>2</v>
      </c>
      <c r="C8" s="78"/>
      <c r="D8" s="78"/>
      <c r="E8" s="31" t="s">
        <v>3</v>
      </c>
      <c r="F8" s="29"/>
      <c r="G8" s="24"/>
    </row>
    <row r="9" spans="1:12" s="10" customFormat="1" ht="72" customHeight="1">
      <c r="A9" s="78"/>
      <c r="B9" s="32" t="s">
        <v>4</v>
      </c>
      <c r="C9" s="32" t="s">
        <v>5</v>
      </c>
      <c r="D9" s="32" t="s">
        <v>6</v>
      </c>
      <c r="E9" s="33" t="s">
        <v>80</v>
      </c>
      <c r="F9" s="30"/>
      <c r="G9" s="8"/>
      <c r="L9" s="55"/>
    </row>
    <row r="10" spans="1:12" s="10" customFormat="1" ht="15.75" customHeight="1">
      <c r="A10" s="52" t="s">
        <v>7</v>
      </c>
      <c r="B10" s="32"/>
      <c r="C10" s="32"/>
      <c r="D10" s="32"/>
      <c r="E10" s="77">
        <f>E11+E14+E19+E53+E59+E62+E68+E50+E71+E78+E85+E91</f>
        <v>111379.9</v>
      </c>
      <c r="F10" s="53"/>
      <c r="G10" s="54"/>
      <c r="L10" s="55"/>
    </row>
    <row r="11" spans="1:7" s="10" customFormat="1" ht="32.25" customHeight="1">
      <c r="A11" s="35" t="s">
        <v>50</v>
      </c>
      <c r="B11" s="36">
        <v>250</v>
      </c>
      <c r="C11" s="37"/>
      <c r="D11" s="37"/>
      <c r="E11" s="69">
        <f>E12</f>
        <v>3284.7</v>
      </c>
      <c r="F11" s="34"/>
      <c r="G11" s="11"/>
    </row>
    <row r="12" spans="1:7" s="13" customFormat="1" ht="15.75">
      <c r="A12" s="38" t="s">
        <v>51</v>
      </c>
      <c r="B12" s="36">
        <v>250</v>
      </c>
      <c r="C12" s="39" t="s">
        <v>9</v>
      </c>
      <c r="D12" s="39" t="s">
        <v>10</v>
      </c>
      <c r="E12" s="70">
        <f>E13</f>
        <v>3284.7</v>
      </c>
      <c r="F12" s="40"/>
      <c r="G12" s="12"/>
    </row>
    <row r="13" spans="1:7" s="15" customFormat="1" ht="28.5" customHeight="1">
      <c r="A13" s="57" t="s">
        <v>63</v>
      </c>
      <c r="B13" s="58">
        <v>250</v>
      </c>
      <c r="C13" s="59" t="s">
        <v>9</v>
      </c>
      <c r="D13" s="59" t="s">
        <v>11</v>
      </c>
      <c r="E13" s="71">
        <v>3284.7</v>
      </c>
      <c r="F13" s="41"/>
      <c r="G13" s="14"/>
    </row>
    <row r="14" spans="1:7" s="13" customFormat="1" ht="33.75" customHeight="1">
      <c r="A14" s="60" t="s">
        <v>52</v>
      </c>
      <c r="B14" s="46">
        <v>255</v>
      </c>
      <c r="C14" s="47"/>
      <c r="D14" s="47"/>
      <c r="E14" s="72">
        <f>E16+E17+E18</f>
        <v>16389.1</v>
      </c>
      <c r="F14" s="16"/>
      <c r="G14" s="12"/>
    </row>
    <row r="15" spans="1:7" s="13" customFormat="1" ht="16.5" customHeight="1">
      <c r="A15" s="38" t="s">
        <v>76</v>
      </c>
      <c r="B15" s="61">
        <v>255</v>
      </c>
      <c r="C15" s="62" t="s">
        <v>12</v>
      </c>
      <c r="D15" s="62" t="s">
        <v>10</v>
      </c>
      <c r="E15" s="70">
        <f>E16</f>
        <v>13181.2</v>
      </c>
      <c r="F15" s="16"/>
      <c r="G15" s="12"/>
    </row>
    <row r="16" spans="1:7" s="13" customFormat="1" ht="15.75">
      <c r="A16" s="42" t="s">
        <v>13</v>
      </c>
      <c r="B16" s="43">
        <v>255</v>
      </c>
      <c r="C16" s="44" t="s">
        <v>12</v>
      </c>
      <c r="D16" s="44" t="s">
        <v>14</v>
      </c>
      <c r="E16" s="73">
        <v>13181.2</v>
      </c>
      <c r="F16" s="16"/>
      <c r="G16" s="12"/>
    </row>
    <row r="17" spans="1:7" s="13" customFormat="1" ht="15.75">
      <c r="A17" s="42" t="s">
        <v>53</v>
      </c>
      <c r="B17" s="43">
        <v>255</v>
      </c>
      <c r="C17" s="44" t="s">
        <v>12</v>
      </c>
      <c r="D17" s="44" t="s">
        <v>15</v>
      </c>
      <c r="E17" s="73">
        <v>825.9</v>
      </c>
      <c r="F17" s="16"/>
      <c r="G17" s="12"/>
    </row>
    <row r="18" spans="1:7" s="13" customFormat="1" ht="15.75">
      <c r="A18" s="42" t="s">
        <v>16</v>
      </c>
      <c r="B18" s="43">
        <v>255</v>
      </c>
      <c r="C18" s="44" t="s">
        <v>12</v>
      </c>
      <c r="D18" s="44" t="s">
        <v>11</v>
      </c>
      <c r="E18" s="73">
        <v>2382</v>
      </c>
      <c r="F18" s="16"/>
      <c r="G18" s="12"/>
    </row>
    <row r="19" spans="1:7" s="17" customFormat="1" ht="28.5" customHeight="1">
      <c r="A19" s="48" t="s">
        <v>48</v>
      </c>
      <c r="B19" s="49">
        <v>257</v>
      </c>
      <c r="C19" s="47"/>
      <c r="D19" s="47"/>
      <c r="E19" s="72">
        <f>E20+E25+E27+E30+E34+E37+E40+E43+E45+E48</f>
        <v>28494.4</v>
      </c>
      <c r="F19" s="16"/>
      <c r="G19" s="16"/>
    </row>
    <row r="20" spans="1:7" s="17" customFormat="1" ht="15.75">
      <c r="A20" s="45" t="s">
        <v>51</v>
      </c>
      <c r="B20" s="49">
        <v>257</v>
      </c>
      <c r="C20" s="47" t="s">
        <v>9</v>
      </c>
      <c r="D20" s="47" t="s">
        <v>10</v>
      </c>
      <c r="E20" s="72">
        <f>E21+E22+E23+E24</f>
        <v>14122</v>
      </c>
      <c r="F20" s="16"/>
      <c r="G20" s="16"/>
    </row>
    <row r="21" spans="1:232" s="13" customFormat="1" ht="25.5">
      <c r="A21" s="42" t="s">
        <v>66</v>
      </c>
      <c r="B21" s="43">
        <v>257</v>
      </c>
      <c r="C21" s="44" t="s">
        <v>9</v>
      </c>
      <c r="D21" s="44" t="s">
        <v>17</v>
      </c>
      <c r="E21" s="73">
        <v>717.4</v>
      </c>
      <c r="F21" s="16"/>
      <c r="G21" s="12"/>
      <c r="HX21" s="13">
        <f>SUM(C21:HW21)</f>
        <v>717.4</v>
      </c>
    </row>
    <row r="22" spans="1:7" s="13" customFormat="1" ht="42" customHeight="1">
      <c r="A22" s="42" t="s">
        <v>67</v>
      </c>
      <c r="B22" s="43">
        <v>257</v>
      </c>
      <c r="C22" s="44" t="s">
        <v>9</v>
      </c>
      <c r="D22" s="44" t="s">
        <v>15</v>
      </c>
      <c r="E22" s="73">
        <v>12412.1</v>
      </c>
      <c r="F22" s="16"/>
      <c r="G22" s="16"/>
    </row>
    <row r="23" spans="1:7" s="15" customFormat="1" ht="27" customHeight="1">
      <c r="A23" s="42" t="s">
        <v>63</v>
      </c>
      <c r="B23" s="43">
        <v>257</v>
      </c>
      <c r="C23" s="44" t="s">
        <v>9</v>
      </c>
      <c r="D23" s="44" t="s">
        <v>11</v>
      </c>
      <c r="E23" s="73">
        <v>409</v>
      </c>
      <c r="F23" s="18"/>
      <c r="G23" s="14"/>
    </row>
    <row r="24" spans="1:7" s="13" customFormat="1" ht="25.5">
      <c r="A24" s="42" t="s">
        <v>19</v>
      </c>
      <c r="B24" s="43">
        <v>257</v>
      </c>
      <c r="C24" s="44" t="s">
        <v>9</v>
      </c>
      <c r="D24" s="44" t="s">
        <v>21</v>
      </c>
      <c r="E24" s="73">
        <v>583.5</v>
      </c>
      <c r="F24" s="16"/>
      <c r="G24" s="12"/>
    </row>
    <row r="25" spans="1:7" s="13" customFormat="1" ht="15.75">
      <c r="A25" s="45" t="s">
        <v>23</v>
      </c>
      <c r="B25" s="46">
        <v>257</v>
      </c>
      <c r="C25" s="47" t="s">
        <v>17</v>
      </c>
      <c r="D25" s="47" t="s">
        <v>10</v>
      </c>
      <c r="E25" s="72">
        <f>E26</f>
        <v>63.3</v>
      </c>
      <c r="F25" s="16"/>
      <c r="G25" s="12"/>
    </row>
    <row r="26" spans="1:7" s="15" customFormat="1" ht="15.75">
      <c r="A26" s="42" t="s">
        <v>24</v>
      </c>
      <c r="B26" s="43">
        <v>257</v>
      </c>
      <c r="C26" s="44" t="s">
        <v>17</v>
      </c>
      <c r="D26" s="44" t="s">
        <v>14</v>
      </c>
      <c r="E26" s="73">
        <v>63.3</v>
      </c>
      <c r="F26" s="18"/>
      <c r="G26" s="14"/>
    </row>
    <row r="27" spans="1:7" s="15" customFormat="1" ht="14.25" customHeight="1">
      <c r="A27" s="45" t="s">
        <v>49</v>
      </c>
      <c r="B27" s="46">
        <v>257</v>
      </c>
      <c r="C27" s="47" t="s">
        <v>14</v>
      </c>
      <c r="D27" s="47" t="s">
        <v>10</v>
      </c>
      <c r="E27" s="72">
        <f>E28+E29</f>
        <v>2191.2</v>
      </c>
      <c r="F27" s="18"/>
      <c r="G27" s="14"/>
    </row>
    <row r="28" spans="1:7" s="15" customFormat="1" ht="15.75" customHeight="1">
      <c r="A28" s="42" t="s">
        <v>25</v>
      </c>
      <c r="B28" s="43">
        <v>257</v>
      </c>
      <c r="C28" s="44" t="s">
        <v>14</v>
      </c>
      <c r="D28" s="44" t="s">
        <v>15</v>
      </c>
      <c r="E28" s="73">
        <v>503.6</v>
      </c>
      <c r="F28" s="16"/>
      <c r="G28" s="12"/>
    </row>
    <row r="29" spans="1:7" s="13" customFormat="1" ht="30.75" customHeight="1">
      <c r="A29" s="42" t="s">
        <v>70</v>
      </c>
      <c r="B29" s="43">
        <v>257</v>
      </c>
      <c r="C29" s="44" t="s">
        <v>14</v>
      </c>
      <c r="D29" s="44" t="s">
        <v>26</v>
      </c>
      <c r="E29" s="73">
        <v>1687.6</v>
      </c>
      <c r="F29" s="16"/>
      <c r="G29" s="12"/>
    </row>
    <row r="30" spans="1:7" s="15" customFormat="1" ht="16.5" customHeight="1">
      <c r="A30" s="45" t="s">
        <v>27</v>
      </c>
      <c r="B30" s="46">
        <v>257</v>
      </c>
      <c r="C30" s="47" t="s">
        <v>15</v>
      </c>
      <c r="D30" s="47" t="s">
        <v>10</v>
      </c>
      <c r="E30" s="72">
        <f>E31+E33+E32</f>
        <v>393.8</v>
      </c>
      <c r="F30" s="16"/>
      <c r="G30" s="12"/>
    </row>
    <row r="31" spans="1:7" s="15" customFormat="1" ht="30.75" customHeight="1">
      <c r="A31" s="42" t="s">
        <v>47</v>
      </c>
      <c r="B31" s="43">
        <v>257</v>
      </c>
      <c r="C31" s="44" t="s">
        <v>15</v>
      </c>
      <c r="D31" s="44" t="s">
        <v>9</v>
      </c>
      <c r="E31" s="73">
        <v>152.6</v>
      </c>
      <c r="F31" s="16"/>
      <c r="G31" s="12"/>
    </row>
    <row r="32" spans="1:7" s="15" customFormat="1" ht="16.5" customHeight="1">
      <c r="A32" s="42" t="s">
        <v>62</v>
      </c>
      <c r="B32" s="43">
        <v>257</v>
      </c>
      <c r="C32" s="44" t="s">
        <v>15</v>
      </c>
      <c r="D32" s="44" t="s">
        <v>30</v>
      </c>
      <c r="E32" s="73">
        <v>44.7</v>
      </c>
      <c r="F32" s="16"/>
      <c r="G32" s="12"/>
    </row>
    <row r="33" spans="1:7" s="15" customFormat="1" ht="15.75">
      <c r="A33" s="42" t="s">
        <v>68</v>
      </c>
      <c r="B33" s="43">
        <v>257</v>
      </c>
      <c r="C33" s="44" t="s">
        <v>15</v>
      </c>
      <c r="D33" s="44" t="s">
        <v>26</v>
      </c>
      <c r="E33" s="73">
        <v>196.5</v>
      </c>
      <c r="F33" s="16"/>
      <c r="G33" s="12"/>
    </row>
    <row r="34" spans="1:7" s="13" customFormat="1" ht="15" customHeight="1">
      <c r="A34" s="45" t="s">
        <v>29</v>
      </c>
      <c r="B34" s="46">
        <v>257</v>
      </c>
      <c r="C34" s="47" t="s">
        <v>30</v>
      </c>
      <c r="D34" s="47" t="s">
        <v>10</v>
      </c>
      <c r="E34" s="72">
        <f>E35+E36</f>
        <v>1961</v>
      </c>
      <c r="F34" s="16"/>
      <c r="G34" s="12"/>
    </row>
    <row r="35" spans="1:7" s="13" customFormat="1" ht="16.5" customHeight="1">
      <c r="A35" s="42" t="s">
        <v>31</v>
      </c>
      <c r="B35" s="43">
        <v>257</v>
      </c>
      <c r="C35" s="44" t="s">
        <v>30</v>
      </c>
      <c r="D35" s="44" t="s">
        <v>17</v>
      </c>
      <c r="E35" s="73">
        <v>342.9</v>
      </c>
      <c r="F35" s="18"/>
      <c r="G35" s="14"/>
    </row>
    <row r="36" spans="1:7" s="13" customFormat="1" ht="17.25" customHeight="1">
      <c r="A36" s="42" t="s">
        <v>32</v>
      </c>
      <c r="B36" s="43">
        <v>257</v>
      </c>
      <c r="C36" s="44" t="s">
        <v>30</v>
      </c>
      <c r="D36" s="44" t="s">
        <v>30</v>
      </c>
      <c r="E36" s="73">
        <v>1618.1</v>
      </c>
      <c r="F36" s="16"/>
      <c r="G36" s="12"/>
    </row>
    <row r="37" spans="1:7" s="13" customFormat="1" ht="15.75">
      <c r="A37" s="45" t="s">
        <v>33</v>
      </c>
      <c r="B37" s="46">
        <v>257</v>
      </c>
      <c r="C37" s="47" t="s">
        <v>11</v>
      </c>
      <c r="D37" s="47" t="s">
        <v>10</v>
      </c>
      <c r="E37" s="72">
        <f>E38+E39</f>
        <v>183.89999999999998</v>
      </c>
      <c r="F37" s="16"/>
      <c r="G37" s="12"/>
    </row>
    <row r="38" spans="1:7" s="15" customFormat="1" ht="27.75" customHeight="1">
      <c r="A38" s="42" t="s">
        <v>34</v>
      </c>
      <c r="B38" s="43">
        <v>257</v>
      </c>
      <c r="C38" s="44" t="s">
        <v>11</v>
      </c>
      <c r="D38" s="44" t="s">
        <v>14</v>
      </c>
      <c r="E38" s="73">
        <v>26.7</v>
      </c>
      <c r="F38" s="16"/>
      <c r="G38" s="12"/>
    </row>
    <row r="39" spans="1:7" s="15" customFormat="1" ht="18" customHeight="1">
      <c r="A39" s="42" t="s">
        <v>35</v>
      </c>
      <c r="B39" s="43">
        <v>257</v>
      </c>
      <c r="C39" s="44" t="s">
        <v>11</v>
      </c>
      <c r="D39" s="44" t="s">
        <v>30</v>
      </c>
      <c r="E39" s="73">
        <v>157.2</v>
      </c>
      <c r="F39" s="16"/>
      <c r="G39" s="12"/>
    </row>
    <row r="40" spans="1:7" s="15" customFormat="1" ht="15.75">
      <c r="A40" s="45" t="s">
        <v>36</v>
      </c>
      <c r="B40" s="46">
        <v>257</v>
      </c>
      <c r="C40" s="47" t="s">
        <v>37</v>
      </c>
      <c r="D40" s="47" t="s">
        <v>10</v>
      </c>
      <c r="E40" s="72">
        <f>E41+E42</f>
        <v>208</v>
      </c>
      <c r="F40" s="16"/>
      <c r="G40" s="12"/>
    </row>
    <row r="41" spans="1:7" s="15" customFormat="1" ht="25.5">
      <c r="A41" s="42" t="s">
        <v>54</v>
      </c>
      <c r="B41" s="43">
        <v>257</v>
      </c>
      <c r="C41" s="44" t="s">
        <v>37</v>
      </c>
      <c r="D41" s="44" t="s">
        <v>30</v>
      </c>
      <c r="E41" s="73">
        <v>25</v>
      </c>
      <c r="F41" s="16"/>
      <c r="G41" s="12"/>
    </row>
    <row r="42" spans="1:7" s="15" customFormat="1" ht="19.5" customHeight="1">
      <c r="A42" s="42" t="s">
        <v>41</v>
      </c>
      <c r="B42" s="43">
        <v>257</v>
      </c>
      <c r="C42" s="44" t="s">
        <v>37</v>
      </c>
      <c r="D42" s="44" t="s">
        <v>37</v>
      </c>
      <c r="E42" s="73">
        <v>183</v>
      </c>
      <c r="F42" s="18"/>
      <c r="G42" s="14"/>
    </row>
    <row r="43" spans="1:7" s="13" customFormat="1" ht="15.75">
      <c r="A43" s="45" t="s">
        <v>42</v>
      </c>
      <c r="B43" s="46">
        <v>257</v>
      </c>
      <c r="C43" s="47" t="s">
        <v>43</v>
      </c>
      <c r="D43" s="47" t="s">
        <v>10</v>
      </c>
      <c r="E43" s="72">
        <f>E44</f>
        <v>7272.8</v>
      </c>
      <c r="F43" s="16"/>
      <c r="G43" s="12"/>
    </row>
    <row r="44" spans="1:7" s="13" customFormat="1" ht="15.75">
      <c r="A44" s="42" t="s">
        <v>44</v>
      </c>
      <c r="B44" s="43">
        <v>257</v>
      </c>
      <c r="C44" s="44" t="s">
        <v>43</v>
      </c>
      <c r="D44" s="44" t="s">
        <v>9</v>
      </c>
      <c r="E44" s="73">
        <v>7272.8</v>
      </c>
      <c r="F44" s="16"/>
      <c r="G44" s="12"/>
    </row>
    <row r="45" spans="1:7" s="13" customFormat="1" ht="15.75" customHeight="1">
      <c r="A45" s="45" t="s">
        <v>45</v>
      </c>
      <c r="B45" s="46">
        <v>257</v>
      </c>
      <c r="C45" s="47" t="s">
        <v>26</v>
      </c>
      <c r="D45" s="47" t="s">
        <v>10</v>
      </c>
      <c r="E45" s="72">
        <f>E46+E47</f>
        <v>278.7</v>
      </c>
      <c r="F45" s="18"/>
      <c r="G45" s="14"/>
    </row>
    <row r="46" spans="1:7" s="13" customFormat="1" ht="15.75" customHeight="1">
      <c r="A46" s="42" t="s">
        <v>46</v>
      </c>
      <c r="B46" s="43">
        <v>257</v>
      </c>
      <c r="C46" s="44" t="s">
        <v>26</v>
      </c>
      <c r="D46" s="44" t="s">
        <v>9</v>
      </c>
      <c r="E46" s="73">
        <v>86.5</v>
      </c>
      <c r="F46" s="18"/>
      <c r="G46" s="14"/>
    </row>
    <row r="47" spans="1:7" s="13" customFormat="1" ht="15.75" customHeight="1">
      <c r="A47" s="42" t="s">
        <v>55</v>
      </c>
      <c r="B47" s="43">
        <v>257</v>
      </c>
      <c r="C47" s="44" t="s">
        <v>26</v>
      </c>
      <c r="D47" s="44" t="s">
        <v>26</v>
      </c>
      <c r="E47" s="73">
        <v>192.2</v>
      </c>
      <c r="F47" s="18"/>
      <c r="G47" s="14"/>
    </row>
    <row r="48" spans="1:7" s="13" customFormat="1" ht="15.75">
      <c r="A48" s="45" t="s">
        <v>38</v>
      </c>
      <c r="B48" s="47" t="s">
        <v>22</v>
      </c>
      <c r="C48" s="47" t="s">
        <v>28</v>
      </c>
      <c r="D48" s="47" t="s">
        <v>10</v>
      </c>
      <c r="E48" s="74">
        <f>E49</f>
        <v>1819.7</v>
      </c>
      <c r="F48" s="50"/>
      <c r="G48" s="19"/>
    </row>
    <row r="49" spans="1:7" s="13" customFormat="1" ht="15.75">
      <c r="A49" s="42" t="s">
        <v>39</v>
      </c>
      <c r="B49" s="44" t="s">
        <v>22</v>
      </c>
      <c r="C49" s="44" t="s">
        <v>28</v>
      </c>
      <c r="D49" s="44" t="s">
        <v>15</v>
      </c>
      <c r="E49" s="75">
        <v>1819.7</v>
      </c>
      <c r="F49" s="50"/>
      <c r="G49" s="19"/>
    </row>
    <row r="50" spans="1:7" s="15" customFormat="1" ht="15.75">
      <c r="A50" s="60" t="s">
        <v>64</v>
      </c>
      <c r="B50" s="47" t="s">
        <v>65</v>
      </c>
      <c r="C50" s="44"/>
      <c r="D50" s="44"/>
      <c r="E50" s="74">
        <f>E52</f>
        <v>187.5</v>
      </c>
      <c r="F50" s="51"/>
      <c r="G50" s="20"/>
    </row>
    <row r="51" spans="1:7" s="15" customFormat="1" ht="15.75">
      <c r="A51" s="45" t="s">
        <v>51</v>
      </c>
      <c r="B51" s="47" t="s">
        <v>65</v>
      </c>
      <c r="C51" s="47" t="s">
        <v>9</v>
      </c>
      <c r="D51" s="47" t="s">
        <v>10</v>
      </c>
      <c r="E51" s="74">
        <v>72.8</v>
      </c>
      <c r="F51" s="51"/>
      <c r="G51" s="20"/>
    </row>
    <row r="52" spans="1:7" s="15" customFormat="1" ht="25.5">
      <c r="A52" s="63" t="s">
        <v>18</v>
      </c>
      <c r="B52" s="44" t="s">
        <v>65</v>
      </c>
      <c r="C52" s="44" t="s">
        <v>9</v>
      </c>
      <c r="D52" s="44" t="s">
        <v>14</v>
      </c>
      <c r="E52" s="75">
        <v>187.5</v>
      </c>
      <c r="F52" s="51"/>
      <c r="G52" s="20"/>
    </row>
    <row r="53" spans="1:7" s="13" customFormat="1" ht="57">
      <c r="A53" s="60" t="s">
        <v>60</v>
      </c>
      <c r="B53" s="46">
        <v>258</v>
      </c>
      <c r="C53" s="47"/>
      <c r="D53" s="47"/>
      <c r="E53" s="72">
        <f>E54+E58</f>
        <v>24964.899999999998</v>
      </c>
      <c r="F53" s="16"/>
      <c r="G53" s="12"/>
    </row>
    <row r="54" spans="1:7" s="13" customFormat="1" ht="15.75">
      <c r="A54" s="45" t="s">
        <v>36</v>
      </c>
      <c r="B54" s="46">
        <v>258</v>
      </c>
      <c r="C54" s="47" t="s">
        <v>37</v>
      </c>
      <c r="D54" s="47" t="s">
        <v>10</v>
      </c>
      <c r="E54" s="72">
        <f>E55+E56</f>
        <v>24906.8</v>
      </c>
      <c r="F54" s="16"/>
      <c r="G54" s="12"/>
    </row>
    <row r="55" spans="1:7" s="13" customFormat="1" ht="15.75">
      <c r="A55" s="42" t="s">
        <v>40</v>
      </c>
      <c r="B55" s="43">
        <v>258</v>
      </c>
      <c r="C55" s="44" t="s">
        <v>37</v>
      </c>
      <c r="D55" s="44" t="s">
        <v>17</v>
      </c>
      <c r="E55" s="73">
        <v>24632.6</v>
      </c>
      <c r="F55" s="16"/>
      <c r="G55" s="12"/>
    </row>
    <row r="56" spans="1:7" s="13" customFormat="1" ht="15.75" customHeight="1">
      <c r="A56" s="42" t="s">
        <v>41</v>
      </c>
      <c r="B56" s="43">
        <v>258</v>
      </c>
      <c r="C56" s="44" t="s">
        <v>37</v>
      </c>
      <c r="D56" s="44" t="s">
        <v>37</v>
      </c>
      <c r="E56" s="73">
        <v>274.2</v>
      </c>
      <c r="F56" s="16"/>
      <c r="G56" s="21"/>
    </row>
    <row r="57" spans="1:7" s="15" customFormat="1" ht="15.75">
      <c r="A57" s="38" t="s">
        <v>76</v>
      </c>
      <c r="B57" s="61">
        <v>258</v>
      </c>
      <c r="C57" s="62" t="s">
        <v>12</v>
      </c>
      <c r="D57" s="62" t="s">
        <v>10</v>
      </c>
      <c r="E57" s="70">
        <f>E58</f>
        <v>58.1</v>
      </c>
      <c r="F57" s="18"/>
      <c r="G57" s="14"/>
    </row>
    <row r="58" spans="1:7" s="13" customFormat="1" ht="15.75">
      <c r="A58" s="42" t="s">
        <v>53</v>
      </c>
      <c r="B58" s="43">
        <v>258</v>
      </c>
      <c r="C58" s="44" t="s">
        <v>12</v>
      </c>
      <c r="D58" s="44" t="s">
        <v>15</v>
      </c>
      <c r="E58" s="73">
        <v>58.1</v>
      </c>
      <c r="F58" s="16"/>
      <c r="G58" s="12"/>
    </row>
    <row r="59" spans="1:7" s="13" customFormat="1" ht="48" customHeight="1">
      <c r="A59" s="60" t="s">
        <v>61</v>
      </c>
      <c r="B59" s="46">
        <v>252</v>
      </c>
      <c r="C59" s="47"/>
      <c r="D59" s="47"/>
      <c r="E59" s="72">
        <f>E60</f>
        <v>5115.1</v>
      </c>
      <c r="F59" s="16"/>
      <c r="G59" s="12"/>
    </row>
    <row r="60" spans="1:7" s="13" customFormat="1" ht="18.75" customHeight="1">
      <c r="A60" s="45" t="s">
        <v>36</v>
      </c>
      <c r="B60" s="46">
        <v>252</v>
      </c>
      <c r="C60" s="47" t="s">
        <v>37</v>
      </c>
      <c r="D60" s="47" t="s">
        <v>10</v>
      </c>
      <c r="E60" s="72">
        <f>E61</f>
        <v>5115.1</v>
      </c>
      <c r="F60" s="16"/>
      <c r="G60" s="12"/>
    </row>
    <row r="61" spans="1:7" s="13" customFormat="1" ht="15.75">
      <c r="A61" s="42" t="s">
        <v>40</v>
      </c>
      <c r="B61" s="43">
        <v>252</v>
      </c>
      <c r="C61" s="44" t="s">
        <v>37</v>
      </c>
      <c r="D61" s="44" t="s">
        <v>17</v>
      </c>
      <c r="E61" s="73">
        <v>5115.1</v>
      </c>
      <c r="F61" s="18"/>
      <c r="G61" s="14"/>
    </row>
    <row r="62" spans="1:7" s="13" customFormat="1" ht="30.75" customHeight="1">
      <c r="A62" s="60" t="s">
        <v>56</v>
      </c>
      <c r="B62" s="46">
        <v>254</v>
      </c>
      <c r="C62" s="47"/>
      <c r="D62" s="47"/>
      <c r="E62" s="72">
        <f>E63+E66</f>
        <v>3238</v>
      </c>
      <c r="F62" s="16"/>
      <c r="G62" s="12"/>
    </row>
    <row r="63" spans="1:7" s="13" customFormat="1" ht="15.75">
      <c r="A63" s="45" t="s">
        <v>8</v>
      </c>
      <c r="B63" s="46">
        <v>254</v>
      </c>
      <c r="C63" s="47" t="s">
        <v>9</v>
      </c>
      <c r="D63" s="47" t="s">
        <v>10</v>
      </c>
      <c r="E63" s="72">
        <f>E64+E65</f>
        <v>3223.3</v>
      </c>
      <c r="F63" s="16"/>
      <c r="G63" s="12"/>
    </row>
    <row r="64" spans="1:7" s="15" customFormat="1" ht="25.5">
      <c r="A64" s="42" t="s">
        <v>19</v>
      </c>
      <c r="B64" s="43">
        <v>254</v>
      </c>
      <c r="C64" s="44" t="s">
        <v>9</v>
      </c>
      <c r="D64" s="44" t="s">
        <v>15</v>
      </c>
      <c r="E64" s="73">
        <v>2012.2</v>
      </c>
      <c r="F64" s="18"/>
      <c r="G64" s="14"/>
    </row>
    <row r="65" spans="1:7" s="15" customFormat="1" ht="15.75">
      <c r="A65" s="42" t="s">
        <v>20</v>
      </c>
      <c r="B65" s="43">
        <v>254</v>
      </c>
      <c r="C65" s="44" t="s">
        <v>9</v>
      </c>
      <c r="D65" s="44" t="s">
        <v>21</v>
      </c>
      <c r="E65" s="73">
        <v>1211.1</v>
      </c>
      <c r="F65" s="16"/>
      <c r="G65" s="12"/>
    </row>
    <row r="66" spans="1:7" s="13" customFormat="1" ht="15.75">
      <c r="A66" s="45" t="s">
        <v>57</v>
      </c>
      <c r="B66" s="46">
        <v>254</v>
      </c>
      <c r="C66" s="47" t="s">
        <v>15</v>
      </c>
      <c r="D66" s="47" t="s">
        <v>10</v>
      </c>
      <c r="E66" s="72">
        <f>E67</f>
        <v>14.7</v>
      </c>
      <c r="F66" s="16"/>
      <c r="G66" s="12"/>
    </row>
    <row r="67" spans="1:7" s="15" customFormat="1" ht="15.75">
      <c r="A67" s="42" t="s">
        <v>58</v>
      </c>
      <c r="B67" s="43">
        <v>254</v>
      </c>
      <c r="C67" s="44" t="s">
        <v>15</v>
      </c>
      <c r="D67" s="44" t="s">
        <v>28</v>
      </c>
      <c r="E67" s="73">
        <v>14.7</v>
      </c>
      <c r="F67" s="18"/>
      <c r="G67" s="14"/>
    </row>
    <row r="68" spans="1:7" s="13" customFormat="1" ht="44.25" customHeight="1">
      <c r="A68" s="60" t="s">
        <v>59</v>
      </c>
      <c r="B68" s="46">
        <v>256</v>
      </c>
      <c r="C68" s="47"/>
      <c r="D68" s="47"/>
      <c r="E68" s="72">
        <f>E69</f>
        <v>4801.2</v>
      </c>
      <c r="F68" s="16"/>
      <c r="G68" s="16"/>
    </row>
    <row r="69" spans="1:7" s="13" customFormat="1" ht="18.75" customHeight="1">
      <c r="A69" s="64" t="s">
        <v>49</v>
      </c>
      <c r="B69" s="46">
        <v>256</v>
      </c>
      <c r="C69" s="47" t="s">
        <v>14</v>
      </c>
      <c r="D69" s="47" t="s">
        <v>10</v>
      </c>
      <c r="E69" s="72">
        <f>E70</f>
        <v>4801.2</v>
      </c>
      <c r="F69" s="16"/>
      <c r="G69" s="16"/>
    </row>
    <row r="70" spans="1:7" s="15" customFormat="1" ht="25.5">
      <c r="A70" s="42" t="s">
        <v>70</v>
      </c>
      <c r="B70" s="43">
        <v>256</v>
      </c>
      <c r="C70" s="44" t="s">
        <v>14</v>
      </c>
      <c r="D70" s="44" t="s">
        <v>26</v>
      </c>
      <c r="E70" s="73">
        <v>4801.2</v>
      </c>
      <c r="F70" s="16"/>
      <c r="G70" s="16"/>
    </row>
    <row r="71" spans="1:5" ht="47.25" customHeight="1">
      <c r="A71" s="35" t="s">
        <v>69</v>
      </c>
      <c r="B71" s="61">
        <v>264</v>
      </c>
      <c r="C71" s="62"/>
      <c r="D71" s="62"/>
      <c r="E71" s="70">
        <f>E72+E75</f>
        <v>9771.9</v>
      </c>
    </row>
    <row r="72" spans="1:5" ht="15.75">
      <c r="A72" s="38" t="s">
        <v>36</v>
      </c>
      <c r="B72" s="61">
        <v>264</v>
      </c>
      <c r="C72" s="62" t="s">
        <v>37</v>
      </c>
      <c r="D72" s="62" t="s">
        <v>10</v>
      </c>
      <c r="E72" s="70">
        <f>E73+E74</f>
        <v>9616</v>
      </c>
    </row>
    <row r="73" spans="1:5" ht="15.75">
      <c r="A73" s="57" t="s">
        <v>71</v>
      </c>
      <c r="B73" s="65">
        <v>264</v>
      </c>
      <c r="C73" s="66" t="s">
        <v>37</v>
      </c>
      <c r="D73" s="66" t="s">
        <v>9</v>
      </c>
      <c r="E73" s="71">
        <v>5693.9</v>
      </c>
    </row>
    <row r="74" spans="1:5" ht="15.75">
      <c r="A74" s="57" t="s">
        <v>40</v>
      </c>
      <c r="B74" s="65">
        <v>264</v>
      </c>
      <c r="C74" s="66" t="s">
        <v>37</v>
      </c>
      <c r="D74" s="66" t="s">
        <v>17</v>
      </c>
      <c r="E74" s="71">
        <v>3922.1</v>
      </c>
    </row>
    <row r="75" spans="1:5" ht="15.75">
      <c r="A75" s="38" t="s">
        <v>76</v>
      </c>
      <c r="B75" s="61">
        <v>264</v>
      </c>
      <c r="C75" s="62" t="s">
        <v>12</v>
      </c>
      <c r="D75" s="62" t="s">
        <v>10</v>
      </c>
      <c r="E75" s="70">
        <f>E76</f>
        <v>155.9</v>
      </c>
    </row>
    <row r="76" spans="1:5" ht="51">
      <c r="A76" s="38" t="s">
        <v>77</v>
      </c>
      <c r="B76" s="61">
        <v>264</v>
      </c>
      <c r="C76" s="62" t="s">
        <v>12</v>
      </c>
      <c r="D76" s="62" t="s">
        <v>15</v>
      </c>
      <c r="E76" s="70">
        <f>E77</f>
        <v>155.9</v>
      </c>
    </row>
    <row r="77" spans="1:5" ht="15.75">
      <c r="A77" s="57" t="s">
        <v>53</v>
      </c>
      <c r="B77" s="67">
        <v>264</v>
      </c>
      <c r="C77" s="68" t="s">
        <v>12</v>
      </c>
      <c r="D77" s="68" t="s">
        <v>15</v>
      </c>
      <c r="E77" s="76">
        <v>155.9</v>
      </c>
    </row>
    <row r="78" spans="1:5" ht="51" customHeight="1">
      <c r="A78" s="35" t="s">
        <v>72</v>
      </c>
      <c r="B78" s="61">
        <v>265</v>
      </c>
      <c r="C78" s="62"/>
      <c r="D78" s="62"/>
      <c r="E78" s="70">
        <f>E79+E82</f>
        <v>4668.8</v>
      </c>
    </row>
    <row r="79" spans="1:5" ht="15.75">
      <c r="A79" s="38" t="s">
        <v>36</v>
      </c>
      <c r="B79" s="61">
        <v>265</v>
      </c>
      <c r="C79" s="62" t="s">
        <v>37</v>
      </c>
      <c r="D79" s="62" t="s">
        <v>10</v>
      </c>
      <c r="E79" s="70">
        <f>E80+E81</f>
        <v>4574.2</v>
      </c>
    </row>
    <row r="80" spans="1:5" ht="15.75">
      <c r="A80" s="57" t="s">
        <v>71</v>
      </c>
      <c r="B80" s="65">
        <v>265</v>
      </c>
      <c r="C80" s="66" t="s">
        <v>37</v>
      </c>
      <c r="D80" s="66" t="s">
        <v>9</v>
      </c>
      <c r="E80" s="71">
        <v>2545.6</v>
      </c>
    </row>
    <row r="81" spans="1:5" ht="15.75">
      <c r="A81" s="57" t="s">
        <v>40</v>
      </c>
      <c r="B81" s="65">
        <v>265</v>
      </c>
      <c r="C81" s="66" t="s">
        <v>37</v>
      </c>
      <c r="D81" s="66" t="s">
        <v>17</v>
      </c>
      <c r="E81" s="71">
        <v>2028.6</v>
      </c>
    </row>
    <row r="82" spans="1:5" ht="15.75">
      <c r="A82" s="38" t="s">
        <v>76</v>
      </c>
      <c r="B82" s="61">
        <v>265</v>
      </c>
      <c r="C82" s="62" t="s">
        <v>12</v>
      </c>
      <c r="D82" s="62" t="s">
        <v>10</v>
      </c>
      <c r="E82" s="70">
        <f>E83</f>
        <v>94.6</v>
      </c>
    </row>
    <row r="83" spans="1:5" ht="51">
      <c r="A83" s="38" t="s">
        <v>77</v>
      </c>
      <c r="B83" s="61">
        <v>265</v>
      </c>
      <c r="C83" s="62" t="s">
        <v>12</v>
      </c>
      <c r="D83" s="62" t="s">
        <v>15</v>
      </c>
      <c r="E83" s="70">
        <f>E84</f>
        <v>94.6</v>
      </c>
    </row>
    <row r="84" spans="1:5" ht="15.75">
      <c r="A84" s="57" t="s">
        <v>53</v>
      </c>
      <c r="B84" s="67">
        <v>265</v>
      </c>
      <c r="C84" s="68" t="s">
        <v>12</v>
      </c>
      <c r="D84" s="68" t="s">
        <v>15</v>
      </c>
      <c r="E84" s="76">
        <v>94.6</v>
      </c>
    </row>
    <row r="85" spans="1:5" ht="45.75" customHeight="1">
      <c r="A85" s="35" t="s">
        <v>73</v>
      </c>
      <c r="B85" s="61">
        <v>266</v>
      </c>
      <c r="C85" s="62"/>
      <c r="D85" s="62"/>
      <c r="E85" s="70">
        <f>E86+E89</f>
        <v>5428.5</v>
      </c>
    </row>
    <row r="86" spans="1:5" ht="15.75">
      <c r="A86" s="38" t="s">
        <v>36</v>
      </c>
      <c r="B86" s="61">
        <v>266</v>
      </c>
      <c r="C86" s="62" t="s">
        <v>37</v>
      </c>
      <c r="D86" s="62" t="s">
        <v>10</v>
      </c>
      <c r="E86" s="70">
        <f>E87+E88</f>
        <v>5387.6</v>
      </c>
    </row>
    <row r="87" spans="1:5" ht="15.75">
      <c r="A87" s="57" t="s">
        <v>71</v>
      </c>
      <c r="B87" s="65">
        <v>266</v>
      </c>
      <c r="C87" s="66" t="s">
        <v>37</v>
      </c>
      <c r="D87" s="66" t="s">
        <v>9</v>
      </c>
      <c r="E87" s="71">
        <v>3389.5</v>
      </c>
    </row>
    <row r="88" spans="1:5" ht="15.75">
      <c r="A88" s="57" t="s">
        <v>40</v>
      </c>
      <c r="B88" s="65">
        <v>266</v>
      </c>
      <c r="C88" s="66" t="s">
        <v>37</v>
      </c>
      <c r="D88" s="66" t="s">
        <v>17</v>
      </c>
      <c r="E88" s="71">
        <v>1998.1</v>
      </c>
    </row>
    <row r="89" spans="1:5" ht="15.75">
      <c r="A89" s="38" t="s">
        <v>76</v>
      </c>
      <c r="B89" s="61">
        <v>266</v>
      </c>
      <c r="C89" s="62" t="s">
        <v>12</v>
      </c>
      <c r="D89" s="62" t="s">
        <v>10</v>
      </c>
      <c r="E89" s="70">
        <f>E90</f>
        <v>40.9</v>
      </c>
    </row>
    <row r="90" spans="1:5" ht="15.75">
      <c r="A90" s="57" t="s">
        <v>53</v>
      </c>
      <c r="B90" s="65">
        <v>266</v>
      </c>
      <c r="C90" s="66" t="s">
        <v>12</v>
      </c>
      <c r="D90" s="66" t="s">
        <v>15</v>
      </c>
      <c r="E90" s="71">
        <v>40.9</v>
      </c>
    </row>
    <row r="91" spans="1:5" ht="48.75" customHeight="1">
      <c r="A91" s="35" t="s">
        <v>74</v>
      </c>
      <c r="B91" s="61">
        <v>267</v>
      </c>
      <c r="C91" s="62"/>
      <c r="D91" s="62"/>
      <c r="E91" s="70">
        <f>E92+E95</f>
        <v>5035.800000000001</v>
      </c>
    </row>
    <row r="92" spans="1:5" ht="15.75">
      <c r="A92" s="38" t="s">
        <v>36</v>
      </c>
      <c r="B92" s="61">
        <v>267</v>
      </c>
      <c r="C92" s="62" t="s">
        <v>37</v>
      </c>
      <c r="D92" s="62" t="s">
        <v>10</v>
      </c>
      <c r="E92" s="70">
        <f>E93+E94</f>
        <v>4965.200000000001</v>
      </c>
    </row>
    <row r="93" spans="1:5" ht="15.75">
      <c r="A93" s="57" t="s">
        <v>71</v>
      </c>
      <c r="B93" s="65">
        <v>267</v>
      </c>
      <c r="C93" s="66" t="s">
        <v>37</v>
      </c>
      <c r="D93" s="66" t="s">
        <v>9</v>
      </c>
      <c r="E93" s="71">
        <v>3376.8</v>
      </c>
    </row>
    <row r="94" spans="1:5" ht="15.75">
      <c r="A94" s="57" t="s">
        <v>40</v>
      </c>
      <c r="B94" s="65">
        <v>267</v>
      </c>
      <c r="C94" s="66" t="s">
        <v>37</v>
      </c>
      <c r="D94" s="66" t="s">
        <v>17</v>
      </c>
      <c r="E94" s="71">
        <v>1588.4</v>
      </c>
    </row>
    <row r="95" spans="1:5" ht="15.75">
      <c r="A95" s="38" t="s">
        <v>76</v>
      </c>
      <c r="B95" s="61">
        <v>267</v>
      </c>
      <c r="C95" s="62" t="s">
        <v>12</v>
      </c>
      <c r="D95" s="62" t="s">
        <v>10</v>
      </c>
      <c r="E95" s="70">
        <f>E96</f>
        <v>70.6</v>
      </c>
    </row>
    <row r="96" spans="1:5" ht="15.75">
      <c r="A96" s="57" t="s">
        <v>75</v>
      </c>
      <c r="B96" s="65">
        <v>267</v>
      </c>
      <c r="C96" s="66" t="s">
        <v>12</v>
      </c>
      <c r="D96" s="66" t="s">
        <v>15</v>
      </c>
      <c r="E96" s="71">
        <v>70.6</v>
      </c>
    </row>
  </sheetData>
  <sheetProtection selectLockedCells="1" selectUnlockedCells="1"/>
  <mergeCells count="5">
    <mergeCell ref="A8:A9"/>
    <mergeCell ref="B8:D8"/>
    <mergeCell ref="A6:F6"/>
    <mergeCell ref="A7:E7"/>
    <mergeCell ref="B1:E1"/>
  </mergeCells>
  <printOptions/>
  <pageMargins left="0.7874015748031497" right="0.1968503937007874" top="0.35433070866141736" bottom="0.3149606299212598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2015-08-25T04:13:01Z</cp:lastPrinted>
  <dcterms:created xsi:type="dcterms:W3CDTF">2012-02-17T02:58:24Z</dcterms:created>
  <dcterms:modified xsi:type="dcterms:W3CDTF">2015-09-17T06:01:02Z</dcterms:modified>
  <cp:category/>
  <cp:version/>
  <cp:contentType/>
  <cp:contentStatus/>
</cp:coreProperties>
</file>